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51DFCA7A-8E69-4E28-850E-CC8FB8D8DA54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4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F9" i="1" s="1"/>
  <c r="E10" i="1"/>
  <c r="F10" i="1" s="1"/>
  <c r="E11" i="1"/>
  <c r="F11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<sst xmlns="http://schemas.openxmlformats.org/spreadsheetml/2006/main" count="23" uniqueCount="23">
  <si>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</si>
  <si>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</si>
  <si>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</si>
  <si>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</si>
  <si>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</si>
  <si>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</si>
  <si>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</si>
  <si>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</si>
  <si>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</si>
  <si>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</si>
  <si>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</si>
  <si>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</si>
  <si>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</si>
  <si>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</si>
  <si>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</si>
  <si>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</si>
  <si>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</si>
  <si>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</si>
  <si>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Sobre tasa en Impuesto sobre Nomina</t>
  </si>
  <si>
    <t>Sobre tasa en Impuesto Predial</t>
  </si>
  <si>
    <t>FIDEICOMISO EXPOCHIHUAHUA</t>
  </si>
  <si>
    <t>Intereses por Inverisones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</si>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</sst>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H31" sqref="H31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20</v>
      </c>
      <c r="C2" s="30"/>
      <c r="D2" s="30"/>
      <c r="E2" s="30"/>
      <c r="F2" s="30"/>
      <c r="G2" s="30"/>
      <c r="H2" s="31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22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6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6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18</v>
      </c>
      <c r="C9" s="13">
        <v>37541024</v>
      </c>
      <c r="D9" s="16">
        <v>0</v>
      </c>
      <c r="E9" s="18">
        <f t="shared" ref="E9:E32" si="0">SUM(C9:D9)</f>
        <v>37541024</v>
      </c>
      <c r="F9" s="16">
        <f>+E9</f>
        <v>37541024</v>
      </c>
      <c r="G9" s="13">
        <v>35855244.219999999</v>
      </c>
      <c r="H9" s="2">
        <f t="shared" ref="H9:H32" si="1">SUM(G9-C9)</f>
        <v>-1685779.7800000012</v>
      </c>
    </row>
    <row r="10" spans="2:8" x14ac:dyDescent="0.2">
      <c r="B10" s="4" t="s">
        <v>19</v>
      </c>
      <c r="C10" s="13">
        <v>10088848</v>
      </c>
      <c r="D10" s="16">
        <v>0</v>
      </c>
      <c r="E10" s="18">
        <f t="shared" si="0"/>
        <v>10088848</v>
      </c>
      <c r="F10" s="16">
        <f>+E10</f>
        <v>10088848</v>
      </c>
      <c r="G10" s="13">
        <v>9744210.3499999996</v>
      </c>
      <c r="H10" s="2">
        <f t="shared" si="1"/>
        <v>-344637.65000000037</v>
      </c>
    </row>
    <row r="11" spans="2:8" x14ac:dyDescent="0.2">
      <c r="B11" s="4" t="s">
        <v>21</v>
      </c>
      <c r="C11" s="13">
        <v>2711118</v>
      </c>
      <c r="D11" s="16">
        <v>0</v>
      </c>
      <c r="E11" s="18">
        <f t="shared" si="0"/>
        <v>2711118</v>
      </c>
      <c r="F11" s="16">
        <f>+E11</f>
        <v>2711118</v>
      </c>
      <c r="G11" s="13">
        <v>6590968.0300000003</v>
      </c>
      <c r="H11" s="2">
        <f t="shared" si="1"/>
        <v>3879850.0300000003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50340990</v>
      </c>
      <c r="D34" s="17">
        <f>SUM(D8:D33)</f>
        <v>0</v>
      </c>
      <c r="E34" s="7">
        <f>SUM(C34:D34)</f>
        <v>50340990</v>
      </c>
      <c r="F34" s="17">
        <f>SUM(F8:F33)</f>
        <v>50340990</v>
      </c>
      <c r="G34" s="7">
        <f>SUM(G8:G33)</f>
        <v>52190422.600000001</v>
      </c>
      <c r="H34" s="22">
        <f>G34-C34</f>
        <v>1849432.6000000015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2019-12-18T16:37:37Z</cp:lastPrinted>
  <dcterms:created xsi:type="dcterms:W3CDTF">2019-12-03T19:19:23Z</dcterms:created>
  <dcterms:modified xsi:type="dcterms:W3CDTF">2023-01-26T20:36:15Z</dcterms:modified>
</cp:coreProperties>
</file>